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4" i="1"/>
  <c r="J120" l="1"/>
  <c r="I120"/>
  <c r="H120"/>
  <c r="G120"/>
  <c r="F120"/>
  <c r="J110"/>
  <c r="I110"/>
  <c r="H110"/>
  <c r="G110"/>
  <c r="F110"/>
  <c r="J99"/>
  <c r="I99"/>
  <c r="H99"/>
  <c r="G99"/>
  <c r="F99"/>
  <c r="J88"/>
  <c r="I88"/>
  <c r="H88"/>
  <c r="G88"/>
  <c r="F88"/>
  <c r="J77"/>
  <c r="I77"/>
  <c r="H77"/>
  <c r="G77"/>
  <c r="F77"/>
  <c r="J66"/>
  <c r="I66"/>
  <c r="H66"/>
  <c r="G66"/>
  <c r="F66"/>
  <c r="J55"/>
  <c r="I55"/>
  <c r="H55"/>
  <c r="G55"/>
  <c r="F55"/>
  <c r="J44"/>
  <c r="I44"/>
  <c r="H44"/>
  <c r="G44"/>
  <c r="F44"/>
  <c r="J35"/>
  <c r="I35"/>
  <c r="H35"/>
  <c r="G35"/>
  <c r="F35"/>
  <c r="J24"/>
  <c r="I24"/>
  <c r="H24"/>
  <c r="G24"/>
  <c r="F122" l="1"/>
  <c r="H122"/>
  <c r="I122"/>
  <c r="J122"/>
  <c r="G122"/>
</calcChain>
</file>

<file path=xl/sharedStrings.xml><?xml version="1.0" encoding="utf-8"?>
<sst xmlns="http://schemas.openxmlformats.org/spreadsheetml/2006/main" count="236" uniqueCount="96">
  <si>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</si>
  <si>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</si>
  <si>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</si>
  <si>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</si>
  <si>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</si>
  <si>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</si>
  <si>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</si>
  <si>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</si>
  <si>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№ рецептуры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</si>
  <si>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</si>
  <si>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</si>
  <si>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</si>
  <si>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</si>
  <si>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</si>
  <si>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</si>
  <si>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</si>
  <si>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</si>
  <si>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</si>
  <si>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</si>
  <si>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</si>
  <si>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</si>
  <si>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</si>
  <si>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</si>
  <si>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</si>
  <si>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</si>
  <si>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</si>
  <si>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</si>
  <si>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</si>
  <si>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</si>
  <si>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</si>
  <si>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МБОУ "Междуреченская СШ №6"</t>
  </si>
  <si>
    <t>Суп молочный с рисом</t>
  </si>
  <si>
    <t>Греча рассыпчатая</t>
  </si>
  <si>
    <t>Хлеб ржаной</t>
  </si>
  <si>
    <t>Рассольник ленинградский</t>
  </si>
  <si>
    <t>Котлеты рубленые из птицы</t>
  </si>
  <si>
    <t>Макароны отварные</t>
  </si>
  <si>
    <t>Компот из кураги(витаминизированный)</t>
  </si>
  <si>
    <t>Хлеб пшеничный</t>
  </si>
  <si>
    <t>Директор</t>
  </si>
  <si>
    <t>Суп картофельный с бобовыми</t>
  </si>
  <si>
    <t>Рис отварной</t>
  </si>
  <si>
    <t>Соус томатный</t>
  </si>
  <si>
    <t>Суп рыбный с картофелем</t>
  </si>
  <si>
    <t>Котлеты рыбные из трески</t>
  </si>
  <si>
    <t>Пюре картофельное</t>
  </si>
  <si>
    <t>Суп молочный с макаронными изделиями</t>
  </si>
  <si>
    <t>Гуляш</t>
  </si>
  <si>
    <t>Какао с молоком</t>
  </si>
  <si>
    <t>Салат из свежих помидоров</t>
  </si>
  <si>
    <t>Компот из свежих яблок</t>
  </si>
  <si>
    <t>хлеб ржаной</t>
  </si>
  <si>
    <t>Суп картофельный с макаронными изделиями</t>
  </si>
  <si>
    <t>Русанова Ирина Павловна</t>
  </si>
  <si>
    <t>Соус сметанный</t>
  </si>
  <si>
    <t>соус</t>
  </si>
  <si>
    <t>Салат из св.помидоров и огурцов</t>
  </si>
  <si>
    <t>3 блюдо</t>
  </si>
  <si>
    <t>Бифштекс рубленый</t>
  </si>
  <si>
    <t>Плов из птицы</t>
  </si>
  <si>
    <t>Щи из св.капусты с карт. и сметаной</t>
  </si>
  <si>
    <t>Борщ с капустой,картофелем</t>
  </si>
  <si>
    <t>Тефтели с рисом</t>
  </si>
  <si>
    <t>Салат "Степной"</t>
  </si>
  <si>
    <t xml:space="preserve">Гуляш </t>
  </si>
  <si>
    <t>Печень тушеная</t>
  </si>
  <si>
    <t>от 12 лет       5-11 класс</t>
  </si>
  <si>
    <r>
      <t>Салат из свежей капусты</t>
    </r>
    <r>
      <rPr>
        <sz val="10"/>
        <color rgb="FFFF0000"/>
        <rFont val="Arial"/>
        <family val="2"/>
        <charset val="204"/>
      </rPr>
      <t xml:space="preserve"> </t>
    </r>
  </si>
  <si>
    <t>Яйцо с зеленым горошком</t>
  </si>
  <si>
    <t>100</t>
  </si>
  <si>
    <t>Винегрет овощной</t>
  </si>
  <si>
    <t>Салат из соленых огурцов с луком</t>
  </si>
  <si>
    <t>Напиток из плодов шиповника</t>
  </si>
  <si>
    <t>Салат из свеклы со сметаной</t>
  </si>
  <si>
    <t>б/н</t>
  </si>
  <si>
    <t>332.1</t>
  </si>
  <si>
    <t>Компот из сухофруктов (витамин-ый)</t>
  </si>
  <si>
    <t>631.4</t>
  </si>
  <si>
    <t>638.10</t>
  </si>
  <si>
    <t>638.30</t>
  </si>
  <si>
    <t>Компот из изюма (витаминизированный)</t>
  </si>
  <si>
    <t>Суп из овощей с горошком</t>
  </si>
  <si>
    <t>Картофель и овощи тушеные в соусе</t>
  </si>
  <si>
    <t>Рулет мясной с яйцом</t>
  </si>
  <si>
    <t>Сок яблочный 1 С</t>
  </si>
  <si>
    <t>187.01</t>
  </si>
  <si>
    <t>Рагу из овощей</t>
  </si>
  <si>
    <t>Салат из свежей капусты</t>
  </si>
  <si>
    <r>
      <t xml:space="preserve"> П</t>
    </r>
    <r>
      <rPr>
        <b/>
        <sz val="12"/>
        <color rgb="FF4C4C4C"/>
        <rFont val="Times New Roman"/>
        <family val="1"/>
        <charset val="204"/>
      </rPr>
      <t xml:space="preserve">римерное десятидневное меню приготавливаемых блюд </t>
    </r>
  </si>
  <si>
    <t>Наименование блюда</t>
  </si>
  <si>
    <t>Пищевые вещества</t>
  </si>
  <si>
    <t>Энергетическая ценность</t>
  </si>
  <si>
    <t>ПРИЛОЖЕНИЕ №4</t>
  </si>
  <si>
    <t>к приказу  МБОУ "Междуреченская СШ №6"</t>
  </si>
  <si>
    <t>от 27 сентября 2024 г. № 33/6</t>
  </si>
  <si>
    <t>(в редакции приказа от 12 декабря 2025г № 68/2)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</si>
</sst>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4C4C4C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3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/>
    <xf numFmtId="0" fontId="1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Protection="1">
      <protection locked="0"/>
    </xf>
    <xf numFmtId="0" fontId="15" fillId="0" borderId="0" xfId="0" applyFont="1" applyAlignment="1">
      <alignment horizontal="left" vertical="center"/>
    </xf>
    <xf numFmtId="49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1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22"/>
  <sheetViews>
    <sheetView tabSelected="1" workbookViewId="0">
      <pane xSplit="4" ySplit="15" topLeftCell="E55" activePane="bottomRight" state="frozen"/>
      <selection pane="topRight" activeCell="E1" sqref="E1"/>
      <selection pane="bottomLeft" activeCell="A6" sqref="A6"/>
      <selection pane="bottomRight" activeCell="L21" sqref="L2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3" spans="1:11" ht="15.75">
      <c r="F3" s="66"/>
      <c r="G3" s="66" t="s">
        <v>92</v>
      </c>
      <c r="H3" s="66"/>
      <c r="I3" s="66"/>
      <c r="J3" s="66"/>
      <c r="K3" s="67"/>
    </row>
    <row r="4" spans="1:11" ht="15.75">
      <c r="F4" s="66" t="s">
        <v>93</v>
      </c>
      <c r="G4" s="66"/>
      <c r="H4" s="66"/>
      <c r="I4" s="66"/>
      <c r="J4" s="66"/>
      <c r="K4" s="67"/>
    </row>
    <row r="5" spans="1:11" ht="15.75">
      <c r="F5" s="66"/>
      <c r="G5" s="68" t="s">
        <v>94</v>
      </c>
      <c r="H5" s="66"/>
      <c r="I5" s="66"/>
      <c r="J5" s="66"/>
      <c r="K5" s="67"/>
    </row>
    <row r="6" spans="1:11" ht="15.75">
      <c r="F6" s="66" t="s">
        <v>95</v>
      </c>
      <c r="G6" s="68"/>
      <c r="H6" s="66"/>
      <c r="I6" s="66"/>
      <c r="J6" s="66"/>
      <c r="K6" s="67"/>
    </row>
    <row r="9" spans="1:11" ht="15">
      <c r="A9" s="1" t="s">
        <v>6</v>
      </c>
      <c r="C9" s="48" t="s">
        <v>30</v>
      </c>
      <c r="D9" s="49"/>
      <c r="E9" s="49"/>
      <c r="F9" s="11" t="s">
        <v>12</v>
      </c>
      <c r="G9" s="2" t="s">
        <v>13</v>
      </c>
      <c r="H9" s="50" t="s">
        <v>39</v>
      </c>
      <c r="I9" s="50"/>
      <c r="J9" s="50"/>
      <c r="K9" s="50"/>
    </row>
    <row r="10" spans="1:11" ht="23.25" customHeight="1">
      <c r="A10" s="45" t="s">
        <v>88</v>
      </c>
      <c r="C10" s="2"/>
      <c r="G10" s="2" t="s">
        <v>14</v>
      </c>
      <c r="H10" s="50" t="s">
        <v>53</v>
      </c>
      <c r="I10" s="50"/>
      <c r="J10" s="50"/>
      <c r="K10" s="50"/>
    </row>
    <row r="11" spans="1:11" ht="17.25" customHeight="1">
      <c r="A11" s="4" t="s">
        <v>7</v>
      </c>
      <c r="C11" s="2"/>
      <c r="D11" s="3"/>
      <c r="E11" s="44" t="s">
        <v>66</v>
      </c>
      <c r="G11" s="2" t="s">
        <v>15</v>
      </c>
      <c r="H11" s="35">
        <v>15</v>
      </c>
      <c r="I11" s="35">
        <v>12</v>
      </c>
      <c r="J11" s="36">
        <v>2025</v>
      </c>
      <c r="K11" s="37"/>
    </row>
    <row r="12" spans="1:11">
      <c r="C12" s="2"/>
      <c r="D12" s="4"/>
      <c r="H12" s="34" t="s">
        <v>27</v>
      </c>
      <c r="I12" s="34" t="s">
        <v>28</v>
      </c>
      <c r="J12" s="34" t="s">
        <v>29</v>
      </c>
    </row>
    <row r="13" spans="1:11">
      <c r="C13" s="2"/>
      <c r="D13" s="4"/>
      <c r="H13" s="34"/>
      <c r="I13" s="34"/>
      <c r="J13" s="34"/>
    </row>
    <row r="14" spans="1:11" ht="12.75" customHeight="1">
      <c r="A14" s="61" t="s">
        <v>10</v>
      </c>
      <c r="B14" s="63" t="s">
        <v>11</v>
      </c>
      <c r="C14" s="53" t="s">
        <v>0</v>
      </c>
      <c r="D14" s="53" t="s">
        <v>9</v>
      </c>
      <c r="E14" s="53" t="s">
        <v>89</v>
      </c>
      <c r="F14" s="53" t="s">
        <v>26</v>
      </c>
      <c r="G14" s="55" t="s">
        <v>90</v>
      </c>
      <c r="H14" s="56"/>
      <c r="I14" s="57"/>
      <c r="J14" s="53" t="s">
        <v>91</v>
      </c>
      <c r="K14" s="58" t="s">
        <v>8</v>
      </c>
    </row>
    <row r="15" spans="1:11" ht="41.25" customHeight="1" thickBot="1">
      <c r="A15" s="62"/>
      <c r="B15" s="64"/>
      <c r="C15" s="54"/>
      <c r="D15" s="54"/>
      <c r="E15" s="54"/>
      <c r="F15" s="54"/>
      <c r="G15" s="47" t="s">
        <v>1</v>
      </c>
      <c r="H15" s="47" t="s">
        <v>2</v>
      </c>
      <c r="I15" s="47" t="s">
        <v>3</v>
      </c>
      <c r="J15" s="54"/>
      <c r="K15" s="59"/>
    </row>
    <row r="16" spans="1:11" ht="15.75" customHeight="1">
      <c r="A16" s="22"/>
      <c r="B16" s="12"/>
      <c r="C16" s="9" t="s">
        <v>17</v>
      </c>
      <c r="D16" s="6" t="s">
        <v>18</v>
      </c>
      <c r="E16" s="38" t="s">
        <v>56</v>
      </c>
      <c r="F16" s="32">
        <v>100</v>
      </c>
      <c r="G16" s="32">
        <v>1</v>
      </c>
      <c r="H16" s="32">
        <v>1</v>
      </c>
      <c r="I16" s="32">
        <v>4</v>
      </c>
      <c r="J16" s="32">
        <v>30</v>
      </c>
      <c r="K16" s="33">
        <v>58</v>
      </c>
    </row>
    <row r="17" spans="1:14" ht="15.75" customHeight="1">
      <c r="A17" s="19"/>
      <c r="B17" s="14"/>
      <c r="C17" s="10"/>
      <c r="D17" s="6" t="s">
        <v>19</v>
      </c>
      <c r="E17" s="31" t="s">
        <v>40</v>
      </c>
      <c r="F17" s="32">
        <v>250</v>
      </c>
      <c r="G17" s="32">
        <v>18</v>
      </c>
      <c r="H17" s="32">
        <v>13</v>
      </c>
      <c r="I17" s="32">
        <v>20</v>
      </c>
      <c r="J17" s="32">
        <v>274</v>
      </c>
      <c r="K17" s="33">
        <v>139</v>
      </c>
    </row>
    <row r="18" spans="1:14" ht="15.75" customHeight="1">
      <c r="A18" s="19">
        <v>1</v>
      </c>
      <c r="B18" s="14">
        <v>1</v>
      </c>
      <c r="C18" s="10"/>
      <c r="D18" s="6" t="s">
        <v>21</v>
      </c>
      <c r="E18" s="31" t="s">
        <v>36</v>
      </c>
      <c r="F18" s="41">
        <v>180</v>
      </c>
      <c r="G18" s="32">
        <v>7</v>
      </c>
      <c r="H18" s="32">
        <v>5</v>
      </c>
      <c r="I18" s="32">
        <v>43</v>
      </c>
      <c r="J18" s="32">
        <v>259</v>
      </c>
      <c r="K18" s="33" t="s">
        <v>75</v>
      </c>
    </row>
    <row r="19" spans="1:14" ht="15.75" customHeight="1">
      <c r="A19" s="19"/>
      <c r="B19" s="14"/>
      <c r="C19" s="10"/>
      <c r="D19" s="39" t="s">
        <v>57</v>
      </c>
      <c r="E19" s="42" t="s">
        <v>65</v>
      </c>
      <c r="F19" s="41">
        <v>100</v>
      </c>
      <c r="G19" s="32">
        <v>26</v>
      </c>
      <c r="H19" s="32">
        <v>16</v>
      </c>
      <c r="I19" s="32">
        <v>4</v>
      </c>
      <c r="J19" s="32">
        <v>278</v>
      </c>
      <c r="K19" s="33">
        <v>439</v>
      </c>
      <c r="N19" s="65"/>
    </row>
    <row r="20" spans="1:14" ht="15.75" customHeight="1">
      <c r="A20" s="19"/>
      <c r="B20" s="14"/>
      <c r="C20" s="10"/>
      <c r="D20" s="40" t="s">
        <v>22</v>
      </c>
      <c r="E20" s="43" t="s">
        <v>76</v>
      </c>
      <c r="F20" s="32">
        <v>200</v>
      </c>
      <c r="G20" s="32">
        <v>0</v>
      </c>
      <c r="H20" s="32">
        <v>0</v>
      </c>
      <c r="I20" s="32">
        <v>29</v>
      </c>
      <c r="J20" s="32">
        <v>116</v>
      </c>
      <c r="K20" s="33">
        <v>639</v>
      </c>
    </row>
    <row r="21" spans="1:14" ht="15">
      <c r="A21" s="19"/>
      <c r="B21" s="14"/>
      <c r="C21" s="10"/>
      <c r="D21" s="6" t="s">
        <v>23</v>
      </c>
      <c r="E21" s="31" t="s">
        <v>38</v>
      </c>
      <c r="F21" s="32">
        <v>35</v>
      </c>
      <c r="G21" s="32">
        <v>3</v>
      </c>
      <c r="H21" s="32">
        <v>0</v>
      </c>
      <c r="I21" s="32">
        <v>17</v>
      </c>
      <c r="J21" s="32">
        <v>83</v>
      </c>
      <c r="K21" s="33" t="s">
        <v>74</v>
      </c>
    </row>
    <row r="22" spans="1:14" ht="15">
      <c r="A22" s="19"/>
      <c r="B22" s="14"/>
      <c r="C22" s="10"/>
      <c r="D22" s="6" t="s">
        <v>24</v>
      </c>
      <c r="E22" s="31" t="s">
        <v>33</v>
      </c>
      <c r="F22" s="32">
        <v>35</v>
      </c>
      <c r="G22" s="32">
        <v>2</v>
      </c>
      <c r="H22" s="32">
        <v>0</v>
      </c>
      <c r="I22" s="32">
        <v>15</v>
      </c>
      <c r="J22" s="32">
        <v>71</v>
      </c>
      <c r="K22" s="33" t="s">
        <v>74</v>
      </c>
    </row>
    <row r="23" spans="1:14" ht="15">
      <c r="A23" s="19"/>
      <c r="B23" s="14"/>
      <c r="C23" s="10"/>
      <c r="D23" s="5"/>
      <c r="E23" s="31"/>
      <c r="F23" s="32"/>
      <c r="G23" s="32"/>
      <c r="H23" s="32"/>
      <c r="I23" s="32"/>
      <c r="J23" s="32"/>
      <c r="K23" s="33"/>
    </row>
    <row r="24" spans="1:14" ht="15.75" customHeight="1">
      <c r="A24" s="20"/>
      <c r="B24" s="16"/>
      <c r="C24" s="7"/>
      <c r="D24" s="17" t="s">
        <v>25</v>
      </c>
      <c r="E24" s="8"/>
      <c r="F24" s="18">
        <f>SUM(F16:F23)</f>
        <v>900</v>
      </c>
      <c r="G24" s="18">
        <f>SUM(G16:G23)</f>
        <v>57</v>
      </c>
      <c r="H24" s="18">
        <f>SUM(H16:H23)</f>
        <v>35</v>
      </c>
      <c r="I24" s="18">
        <f>SUM(I16:I23)</f>
        <v>132</v>
      </c>
      <c r="J24" s="18">
        <f>SUM(J16:J23)</f>
        <v>1111</v>
      </c>
      <c r="K24" s="21"/>
    </row>
    <row r="25" spans="1:14" ht="15.75" customHeight="1" thickBot="1">
      <c r="A25" s="25"/>
      <c r="B25" s="26"/>
      <c r="C25" s="51" t="s">
        <v>4</v>
      </c>
      <c r="D25" s="52"/>
      <c r="E25" s="27"/>
      <c r="F25" s="28">
        <v>900</v>
      </c>
      <c r="G25" s="28">
        <v>57</v>
      </c>
      <c r="H25" s="28">
        <v>35</v>
      </c>
      <c r="I25" s="28">
        <v>132</v>
      </c>
      <c r="J25" s="28">
        <v>1111</v>
      </c>
      <c r="K25" s="28"/>
    </row>
    <row r="26" spans="1:14" ht="15">
      <c r="A26" s="12"/>
      <c r="B26" s="12"/>
      <c r="C26" s="9" t="s">
        <v>17</v>
      </c>
      <c r="D26" s="6" t="s">
        <v>18</v>
      </c>
      <c r="E26" s="43" t="s">
        <v>87</v>
      </c>
      <c r="F26" s="46" t="s">
        <v>69</v>
      </c>
      <c r="G26" s="32">
        <v>2</v>
      </c>
      <c r="H26" s="32">
        <v>5</v>
      </c>
      <c r="I26" s="32">
        <v>9</v>
      </c>
      <c r="J26" s="32">
        <v>88</v>
      </c>
      <c r="K26" s="33">
        <v>520</v>
      </c>
    </row>
    <row r="27" spans="1:14" ht="15">
      <c r="A27" s="13"/>
      <c r="B27" s="14"/>
      <c r="C27" s="10"/>
      <c r="D27" s="6" t="s">
        <v>19</v>
      </c>
      <c r="E27" s="31" t="s">
        <v>61</v>
      </c>
      <c r="F27" s="32">
        <v>250</v>
      </c>
      <c r="G27" s="32">
        <v>2</v>
      </c>
      <c r="H27" s="32">
        <v>9</v>
      </c>
      <c r="I27" s="32">
        <v>14</v>
      </c>
      <c r="J27" s="32">
        <v>148</v>
      </c>
      <c r="K27" s="33">
        <v>110</v>
      </c>
    </row>
    <row r="28" spans="1:14" ht="15">
      <c r="A28" s="13"/>
      <c r="B28" s="14"/>
      <c r="C28" s="10"/>
      <c r="D28" s="6" t="s">
        <v>20</v>
      </c>
      <c r="E28" s="31" t="s">
        <v>83</v>
      </c>
      <c r="F28" s="41">
        <v>100</v>
      </c>
      <c r="G28" s="32">
        <v>17</v>
      </c>
      <c r="H28" s="32">
        <v>12</v>
      </c>
      <c r="I28" s="32">
        <v>8</v>
      </c>
      <c r="J28" s="32">
        <v>212</v>
      </c>
      <c r="K28" s="33">
        <v>459</v>
      </c>
    </row>
    <row r="29" spans="1:14" ht="15">
      <c r="A29" s="13">
        <v>1</v>
      </c>
      <c r="B29" s="14">
        <v>2</v>
      </c>
      <c r="C29" s="10"/>
      <c r="D29" s="6" t="s">
        <v>21</v>
      </c>
      <c r="E29" s="31" t="s">
        <v>82</v>
      </c>
      <c r="F29" s="41">
        <v>180</v>
      </c>
      <c r="G29" s="32">
        <v>4</v>
      </c>
      <c r="H29" s="32">
        <v>11</v>
      </c>
      <c r="I29" s="32">
        <v>28</v>
      </c>
      <c r="J29" s="32">
        <v>233</v>
      </c>
      <c r="K29" s="33">
        <v>128</v>
      </c>
    </row>
    <row r="30" spans="1:14" ht="15">
      <c r="A30" s="13"/>
      <c r="B30" s="14"/>
      <c r="C30" s="10"/>
      <c r="D30" s="6" t="s">
        <v>22</v>
      </c>
      <c r="E30" s="31" t="s">
        <v>50</v>
      </c>
      <c r="F30" s="32">
        <v>200</v>
      </c>
      <c r="G30" s="32">
        <v>0</v>
      </c>
      <c r="H30" s="32">
        <v>0</v>
      </c>
      <c r="I30" s="32">
        <v>28</v>
      </c>
      <c r="J30" s="32">
        <v>109</v>
      </c>
      <c r="K30" s="33" t="s">
        <v>77</v>
      </c>
    </row>
    <row r="31" spans="1:14" ht="15">
      <c r="A31" s="13"/>
      <c r="B31" s="14"/>
      <c r="C31" s="10"/>
      <c r="D31" s="6" t="s">
        <v>23</v>
      </c>
      <c r="E31" s="31" t="s">
        <v>38</v>
      </c>
      <c r="F31" s="32">
        <v>35</v>
      </c>
      <c r="G31" s="32">
        <v>3</v>
      </c>
      <c r="H31" s="32">
        <v>0</v>
      </c>
      <c r="I31" s="32">
        <v>17</v>
      </c>
      <c r="J31" s="32">
        <v>83</v>
      </c>
      <c r="K31" s="33" t="s">
        <v>74</v>
      </c>
    </row>
    <row r="32" spans="1:14" ht="15">
      <c r="A32" s="13"/>
      <c r="B32" s="14"/>
      <c r="C32" s="10"/>
      <c r="D32" s="6" t="s">
        <v>24</v>
      </c>
      <c r="E32" s="31" t="s">
        <v>33</v>
      </c>
      <c r="F32" s="32">
        <v>35</v>
      </c>
      <c r="G32" s="32">
        <v>2</v>
      </c>
      <c r="H32" s="32">
        <v>0</v>
      </c>
      <c r="I32" s="32">
        <v>15</v>
      </c>
      <c r="J32" s="32">
        <v>71</v>
      </c>
      <c r="K32" s="33" t="s">
        <v>74</v>
      </c>
    </row>
    <row r="33" spans="1:11" ht="15">
      <c r="A33" s="13"/>
      <c r="B33" s="14"/>
      <c r="C33" s="10"/>
      <c r="D33" s="5"/>
      <c r="E33" s="31"/>
      <c r="F33" s="32"/>
      <c r="G33" s="32"/>
      <c r="H33" s="32"/>
      <c r="I33" s="32"/>
      <c r="J33" s="32"/>
      <c r="K33" s="33"/>
    </row>
    <row r="34" spans="1:11" ht="15">
      <c r="A34" s="13"/>
      <c r="B34" s="14"/>
      <c r="C34" s="10"/>
      <c r="D34" s="5"/>
      <c r="E34" s="31"/>
      <c r="F34" s="32"/>
      <c r="G34" s="32"/>
      <c r="H34" s="32"/>
      <c r="I34" s="32"/>
      <c r="J34" s="32"/>
      <c r="K34" s="33"/>
    </row>
    <row r="35" spans="1:11" ht="15">
      <c r="A35" s="15"/>
      <c r="B35" s="16"/>
      <c r="C35" s="7"/>
      <c r="D35" s="17" t="s">
        <v>25</v>
      </c>
      <c r="E35" s="8"/>
      <c r="F35" s="18">
        <f>SUM(F26:F33)</f>
        <v>800</v>
      </c>
      <c r="G35" s="18">
        <f>SUM(G26:G33)</f>
        <v>30</v>
      </c>
      <c r="H35" s="18">
        <f>SUM(H26:H33)</f>
        <v>37</v>
      </c>
      <c r="I35" s="18">
        <f>SUM(I26:I33)</f>
        <v>119</v>
      </c>
      <c r="J35" s="18">
        <f>SUM(J26:J33)</f>
        <v>944</v>
      </c>
      <c r="K35" s="21"/>
    </row>
    <row r="36" spans="1:11" ht="15.75" customHeight="1" thickBot="1">
      <c r="A36" s="29"/>
      <c r="B36" s="29"/>
      <c r="C36" s="51" t="s">
        <v>4</v>
      </c>
      <c r="D36" s="52"/>
      <c r="E36" s="27"/>
      <c r="F36" s="28">
        <v>800</v>
      </c>
      <c r="G36" s="28">
        <v>30</v>
      </c>
      <c r="H36" s="28">
        <v>37</v>
      </c>
      <c r="I36" s="28">
        <v>119</v>
      </c>
      <c r="J36" s="28">
        <v>944</v>
      </c>
      <c r="K36" s="28"/>
    </row>
    <row r="37" spans="1:11" ht="15">
      <c r="A37" s="22"/>
      <c r="B37" s="12"/>
      <c r="C37" s="9" t="s">
        <v>17</v>
      </c>
      <c r="D37" s="6" t="s">
        <v>18</v>
      </c>
      <c r="E37" s="38" t="s">
        <v>70</v>
      </c>
      <c r="F37" s="41">
        <v>100</v>
      </c>
      <c r="G37" s="32">
        <v>1</v>
      </c>
      <c r="H37" s="32">
        <v>10</v>
      </c>
      <c r="I37" s="32">
        <v>7</v>
      </c>
      <c r="J37" s="32">
        <v>127</v>
      </c>
      <c r="K37" s="33">
        <v>32</v>
      </c>
    </row>
    <row r="38" spans="1:11" ht="15">
      <c r="A38" s="19"/>
      <c r="B38" s="14"/>
      <c r="C38" s="10"/>
      <c r="D38" s="6" t="s">
        <v>19</v>
      </c>
      <c r="E38" s="31" t="s">
        <v>34</v>
      </c>
      <c r="F38" s="32">
        <v>250</v>
      </c>
      <c r="G38" s="32">
        <v>2</v>
      </c>
      <c r="H38" s="32">
        <v>5</v>
      </c>
      <c r="I38" s="32">
        <v>20</v>
      </c>
      <c r="J38" s="32">
        <v>131</v>
      </c>
      <c r="K38" s="33">
        <v>132</v>
      </c>
    </row>
    <row r="39" spans="1:11" ht="15">
      <c r="A39" s="19"/>
      <c r="B39" s="14"/>
      <c r="C39" s="10"/>
      <c r="D39" s="6" t="s">
        <v>20</v>
      </c>
      <c r="E39" s="31" t="s">
        <v>59</v>
      </c>
      <c r="F39" s="41">
        <v>250</v>
      </c>
      <c r="G39" s="32">
        <v>26</v>
      </c>
      <c r="H39" s="32">
        <v>32</v>
      </c>
      <c r="I39" s="32">
        <v>46</v>
      </c>
      <c r="J39" s="32">
        <v>577</v>
      </c>
      <c r="K39" s="33">
        <v>492</v>
      </c>
    </row>
    <row r="40" spans="1:11" ht="15">
      <c r="A40" s="19">
        <v>1</v>
      </c>
      <c r="B40" s="14">
        <v>3</v>
      </c>
      <c r="C40" s="10"/>
      <c r="D40" s="6" t="s">
        <v>16</v>
      </c>
      <c r="E40" s="31" t="s">
        <v>48</v>
      </c>
      <c r="F40" s="32">
        <v>200</v>
      </c>
      <c r="G40" s="32">
        <v>3</v>
      </c>
      <c r="H40" s="32">
        <v>3</v>
      </c>
      <c r="I40" s="32">
        <v>25</v>
      </c>
      <c r="J40" s="32">
        <v>134</v>
      </c>
      <c r="K40" s="33">
        <v>693</v>
      </c>
    </row>
    <row r="41" spans="1:11" ht="15">
      <c r="A41" s="19"/>
      <c r="B41" s="14"/>
      <c r="C41" s="10"/>
      <c r="D41" s="6" t="s">
        <v>23</v>
      </c>
      <c r="E41" s="38" t="s">
        <v>38</v>
      </c>
      <c r="F41" s="32">
        <v>35</v>
      </c>
      <c r="G41" s="32">
        <v>3</v>
      </c>
      <c r="H41" s="32">
        <v>0</v>
      </c>
      <c r="I41" s="32">
        <v>17</v>
      </c>
      <c r="J41" s="32">
        <v>83</v>
      </c>
      <c r="K41" s="33" t="s">
        <v>74</v>
      </c>
    </row>
    <row r="42" spans="1:11" ht="15">
      <c r="A42" s="19"/>
      <c r="B42" s="14"/>
      <c r="C42" s="10"/>
      <c r="D42" s="6" t="s">
        <v>24</v>
      </c>
      <c r="E42" s="31" t="s">
        <v>33</v>
      </c>
      <c r="F42" s="32">
        <v>35</v>
      </c>
      <c r="G42" s="32">
        <v>2</v>
      </c>
      <c r="H42" s="32">
        <v>0</v>
      </c>
      <c r="I42" s="32">
        <v>15</v>
      </c>
      <c r="J42" s="32">
        <v>71</v>
      </c>
      <c r="K42" s="33" t="s">
        <v>74</v>
      </c>
    </row>
    <row r="43" spans="1:11" ht="15">
      <c r="A43" s="19"/>
      <c r="B43" s="14"/>
      <c r="C43" s="10"/>
      <c r="D43" s="5"/>
      <c r="E43" s="31"/>
      <c r="F43" s="32"/>
      <c r="G43" s="32"/>
      <c r="H43" s="32"/>
      <c r="I43" s="32"/>
      <c r="J43" s="32"/>
      <c r="K43" s="33"/>
    </row>
    <row r="44" spans="1:11" ht="15">
      <c r="A44" s="20"/>
      <c r="B44" s="16"/>
      <c r="C44" s="7"/>
      <c r="D44" s="17" t="s">
        <v>25</v>
      </c>
      <c r="E44" s="8"/>
      <c r="F44" s="18">
        <f>SUM(F37:F43)</f>
        <v>870</v>
      </c>
      <c r="G44" s="18">
        <f>SUM(G37:G43)</f>
        <v>37</v>
      </c>
      <c r="H44" s="18">
        <f>SUM(H37:H43)</f>
        <v>50</v>
      </c>
      <c r="I44" s="18">
        <f>SUM(I37:I43)</f>
        <v>130</v>
      </c>
      <c r="J44" s="18">
        <f>SUM(J37:J43)</f>
        <v>1123</v>
      </c>
      <c r="K44" s="21"/>
    </row>
    <row r="45" spans="1:11" ht="15.75" customHeight="1" thickBot="1">
      <c r="A45" s="25"/>
      <c r="B45" s="26"/>
      <c r="C45" s="51" t="s">
        <v>4</v>
      </c>
      <c r="D45" s="52"/>
      <c r="E45" s="27"/>
      <c r="F45" s="28">
        <v>870</v>
      </c>
      <c r="G45" s="28">
        <v>37</v>
      </c>
      <c r="H45" s="28">
        <v>50</v>
      </c>
      <c r="I45" s="28">
        <v>130</v>
      </c>
      <c r="J45" s="28">
        <v>1123</v>
      </c>
      <c r="K45" s="28"/>
    </row>
    <row r="46" spans="1:11" ht="15">
      <c r="A46" s="22"/>
      <c r="B46" s="12"/>
      <c r="C46" s="9" t="s">
        <v>17</v>
      </c>
      <c r="D46" s="6" t="s">
        <v>18</v>
      </c>
      <c r="E46" s="43" t="s">
        <v>71</v>
      </c>
      <c r="F46" s="41">
        <v>100</v>
      </c>
      <c r="G46" s="32">
        <v>0</v>
      </c>
      <c r="H46" s="32">
        <v>0</v>
      </c>
      <c r="I46" s="32">
        <v>2</v>
      </c>
      <c r="J46" s="32">
        <v>15</v>
      </c>
      <c r="K46" s="33">
        <v>17</v>
      </c>
    </row>
    <row r="47" spans="1:11" ht="15">
      <c r="A47" s="19"/>
      <c r="B47" s="14"/>
      <c r="C47" s="10"/>
      <c r="D47" s="6" t="s">
        <v>19</v>
      </c>
      <c r="E47" s="31" t="s">
        <v>43</v>
      </c>
      <c r="F47" s="32">
        <v>250</v>
      </c>
      <c r="G47" s="32">
        <v>2</v>
      </c>
      <c r="H47" s="32">
        <v>3</v>
      </c>
      <c r="I47" s="32">
        <v>17</v>
      </c>
      <c r="J47" s="32">
        <v>101</v>
      </c>
      <c r="K47" s="33">
        <v>524</v>
      </c>
    </row>
    <row r="48" spans="1:11" ht="15">
      <c r="A48" s="19"/>
      <c r="B48" s="14"/>
      <c r="C48" s="10"/>
      <c r="D48" s="6" t="s">
        <v>20</v>
      </c>
      <c r="E48" s="31" t="s">
        <v>44</v>
      </c>
      <c r="F48" s="41">
        <v>100</v>
      </c>
      <c r="G48" s="32">
        <v>25</v>
      </c>
      <c r="H48" s="32">
        <v>19</v>
      </c>
      <c r="I48" s="32">
        <v>16</v>
      </c>
      <c r="J48" s="32">
        <v>336</v>
      </c>
      <c r="K48" s="33">
        <v>541</v>
      </c>
    </row>
    <row r="49" spans="1:11" ht="15">
      <c r="A49" s="19"/>
      <c r="B49" s="14"/>
      <c r="C49" s="10"/>
      <c r="D49" s="6" t="s">
        <v>21</v>
      </c>
      <c r="E49" s="31" t="s">
        <v>45</v>
      </c>
      <c r="F49" s="41">
        <v>180</v>
      </c>
      <c r="G49" s="32">
        <v>3</v>
      </c>
      <c r="H49" s="32">
        <v>6</v>
      </c>
      <c r="I49" s="32">
        <v>25</v>
      </c>
      <c r="J49" s="32">
        <v>169</v>
      </c>
      <c r="K49" s="33">
        <v>520</v>
      </c>
    </row>
    <row r="50" spans="1:11" ht="15">
      <c r="A50" s="19"/>
      <c r="B50" s="14"/>
      <c r="C50" s="10"/>
      <c r="D50" s="6" t="s">
        <v>22</v>
      </c>
      <c r="E50" s="43" t="s">
        <v>72</v>
      </c>
      <c r="F50" s="32">
        <v>200</v>
      </c>
      <c r="G50" s="32">
        <v>0</v>
      </c>
      <c r="H50" s="32">
        <v>0</v>
      </c>
      <c r="I50" s="32">
        <v>20</v>
      </c>
      <c r="J50" s="32">
        <v>76</v>
      </c>
      <c r="K50" s="33">
        <v>1047</v>
      </c>
    </row>
    <row r="51" spans="1:11" ht="15">
      <c r="A51" s="19"/>
      <c r="B51" s="14"/>
      <c r="C51" s="10"/>
      <c r="D51" s="6" t="s">
        <v>23</v>
      </c>
      <c r="E51" s="31" t="s">
        <v>38</v>
      </c>
      <c r="F51" s="32">
        <v>35</v>
      </c>
      <c r="G51" s="32">
        <v>3</v>
      </c>
      <c r="H51" s="32">
        <v>0</v>
      </c>
      <c r="I51" s="32">
        <v>17</v>
      </c>
      <c r="J51" s="32">
        <v>83</v>
      </c>
      <c r="K51" s="33" t="s">
        <v>74</v>
      </c>
    </row>
    <row r="52" spans="1:11" ht="15">
      <c r="A52" s="19">
        <v>1</v>
      </c>
      <c r="B52" s="14">
        <v>4</v>
      </c>
      <c r="C52" s="10"/>
      <c r="D52" s="6" t="s">
        <v>24</v>
      </c>
      <c r="E52" s="31" t="s">
        <v>33</v>
      </c>
      <c r="F52" s="32">
        <v>35</v>
      </c>
      <c r="G52" s="32">
        <v>2</v>
      </c>
      <c r="H52" s="32">
        <v>0</v>
      </c>
      <c r="I52" s="32">
        <v>15</v>
      </c>
      <c r="J52" s="32">
        <v>71</v>
      </c>
      <c r="K52" s="33" t="s">
        <v>74</v>
      </c>
    </row>
    <row r="53" spans="1:11" ht="15">
      <c r="A53" s="19"/>
      <c r="B53" s="14"/>
      <c r="C53" s="10"/>
      <c r="D53" s="5" t="s">
        <v>55</v>
      </c>
      <c r="E53" s="31" t="s">
        <v>42</v>
      </c>
      <c r="F53" s="32">
        <v>50</v>
      </c>
      <c r="G53" s="32">
        <v>0</v>
      </c>
      <c r="H53" s="32">
        <v>2</v>
      </c>
      <c r="I53" s="32">
        <v>2</v>
      </c>
      <c r="J53" s="32">
        <v>33</v>
      </c>
      <c r="K53" s="33">
        <v>587</v>
      </c>
    </row>
    <row r="54" spans="1:11" ht="15">
      <c r="A54" s="19"/>
      <c r="B54" s="14"/>
      <c r="C54" s="10"/>
      <c r="D54" s="5"/>
      <c r="E54" s="43"/>
      <c r="F54" s="32"/>
      <c r="G54" s="32"/>
      <c r="H54" s="32"/>
      <c r="I54" s="32"/>
      <c r="J54" s="32"/>
      <c r="K54" s="33"/>
    </row>
    <row r="55" spans="1:11" ht="15">
      <c r="A55" s="20"/>
      <c r="B55" s="16"/>
      <c r="C55" s="7"/>
      <c r="D55" s="17" t="s">
        <v>25</v>
      </c>
      <c r="E55" s="8"/>
      <c r="F55" s="18">
        <f>SUM(F46:F54)</f>
        <v>950</v>
      </c>
      <c r="G55" s="18">
        <f>SUM(G46:G54)</f>
        <v>35</v>
      </c>
      <c r="H55" s="18">
        <f>SUM(H46:H54)</f>
        <v>30</v>
      </c>
      <c r="I55" s="18">
        <f>SUM(I46:I54)</f>
        <v>114</v>
      </c>
      <c r="J55" s="18">
        <f>SUM(J46:J54)</f>
        <v>884</v>
      </c>
      <c r="K55" s="21"/>
    </row>
    <row r="56" spans="1:11" ht="15.75" customHeight="1" thickBot="1">
      <c r="A56" s="25"/>
      <c r="B56" s="26"/>
      <c r="C56" s="51" t="s">
        <v>4</v>
      </c>
      <c r="D56" s="52"/>
      <c r="E56" s="27"/>
      <c r="F56" s="28">
        <v>950</v>
      </c>
      <c r="G56" s="28">
        <v>35</v>
      </c>
      <c r="H56" s="28">
        <v>30</v>
      </c>
      <c r="I56" s="28">
        <v>114</v>
      </c>
      <c r="J56" s="28">
        <v>884</v>
      </c>
      <c r="K56" s="28"/>
    </row>
    <row r="57" spans="1:11" ht="15">
      <c r="A57" s="22"/>
      <c r="B57" s="12"/>
      <c r="C57" s="9" t="s">
        <v>17</v>
      </c>
      <c r="D57" s="6" t="s">
        <v>18</v>
      </c>
      <c r="E57" s="42" t="s">
        <v>63</v>
      </c>
      <c r="F57" s="41">
        <v>100</v>
      </c>
      <c r="G57" s="32">
        <v>1</v>
      </c>
      <c r="H57" s="32">
        <v>15</v>
      </c>
      <c r="I57" s="32">
        <v>7</v>
      </c>
      <c r="J57" s="32">
        <v>172</v>
      </c>
      <c r="K57" s="33">
        <v>25</v>
      </c>
    </row>
    <row r="58" spans="1:11" ht="15">
      <c r="A58" s="19"/>
      <c r="B58" s="14"/>
      <c r="C58" s="10"/>
      <c r="D58" s="6" t="s">
        <v>19</v>
      </c>
      <c r="E58" s="31" t="s">
        <v>46</v>
      </c>
      <c r="F58" s="32">
        <v>250</v>
      </c>
      <c r="G58" s="32">
        <v>6</v>
      </c>
      <c r="H58" s="32">
        <v>6</v>
      </c>
      <c r="I58" s="32">
        <v>22</v>
      </c>
      <c r="J58" s="32">
        <v>162</v>
      </c>
      <c r="K58" s="33">
        <v>160</v>
      </c>
    </row>
    <row r="59" spans="1:11" ht="15">
      <c r="A59" s="19"/>
      <c r="B59" s="14"/>
      <c r="C59" s="10"/>
      <c r="D59" s="6" t="s">
        <v>20</v>
      </c>
      <c r="E59" s="31" t="s">
        <v>47</v>
      </c>
      <c r="F59" s="41">
        <v>100</v>
      </c>
      <c r="G59" s="32">
        <v>30</v>
      </c>
      <c r="H59" s="32">
        <v>24</v>
      </c>
      <c r="I59" s="32">
        <v>9</v>
      </c>
      <c r="J59" s="32">
        <v>372</v>
      </c>
      <c r="K59" s="33">
        <v>437</v>
      </c>
    </row>
    <row r="60" spans="1:11" ht="15">
      <c r="A60" s="19"/>
      <c r="B60" s="14"/>
      <c r="C60" s="10"/>
      <c r="D60" s="6" t="s">
        <v>21</v>
      </c>
      <c r="E60" s="31" t="s">
        <v>32</v>
      </c>
      <c r="F60" s="41">
        <v>180</v>
      </c>
      <c r="G60" s="32">
        <v>8</v>
      </c>
      <c r="H60" s="32">
        <v>7</v>
      </c>
      <c r="I60" s="32">
        <v>41</v>
      </c>
      <c r="J60" s="32">
        <v>270</v>
      </c>
      <c r="K60" s="33">
        <v>509</v>
      </c>
    </row>
    <row r="61" spans="1:11" ht="15">
      <c r="A61" s="19">
        <v>1</v>
      </c>
      <c r="B61" s="14">
        <v>5</v>
      </c>
      <c r="C61" s="10"/>
      <c r="D61" s="6" t="s">
        <v>22</v>
      </c>
      <c r="E61" s="31" t="s">
        <v>37</v>
      </c>
      <c r="F61" s="32">
        <v>200</v>
      </c>
      <c r="G61" s="32">
        <v>1</v>
      </c>
      <c r="H61" s="32">
        <v>0</v>
      </c>
      <c r="I61" s="32">
        <v>31</v>
      </c>
      <c r="J61" s="32">
        <v>123</v>
      </c>
      <c r="K61" s="33" t="s">
        <v>78</v>
      </c>
    </row>
    <row r="62" spans="1:11" ht="15">
      <c r="A62" s="19"/>
      <c r="B62" s="14"/>
      <c r="C62" s="10"/>
      <c r="D62" s="6" t="s">
        <v>23</v>
      </c>
      <c r="E62" s="31" t="s">
        <v>38</v>
      </c>
      <c r="F62" s="32">
        <v>35</v>
      </c>
      <c r="G62" s="32">
        <v>3</v>
      </c>
      <c r="H62" s="32">
        <v>0</v>
      </c>
      <c r="I62" s="32">
        <v>17</v>
      </c>
      <c r="J62" s="32">
        <v>83</v>
      </c>
      <c r="K62" s="33" t="s">
        <v>74</v>
      </c>
    </row>
    <row r="63" spans="1:11" ht="15">
      <c r="A63" s="19"/>
      <c r="B63" s="14"/>
      <c r="C63" s="10"/>
      <c r="D63" s="6" t="s">
        <v>24</v>
      </c>
      <c r="E63" s="31" t="s">
        <v>33</v>
      </c>
      <c r="F63" s="32">
        <v>35</v>
      </c>
      <c r="G63" s="32">
        <v>2</v>
      </c>
      <c r="H63" s="32">
        <v>0</v>
      </c>
      <c r="I63" s="32">
        <v>15</v>
      </c>
      <c r="J63" s="32">
        <v>71</v>
      </c>
      <c r="K63" s="33" t="s">
        <v>74</v>
      </c>
    </row>
    <row r="64" spans="1:11" ht="15">
      <c r="A64" s="19"/>
      <c r="B64" s="14"/>
      <c r="C64" s="10"/>
      <c r="D64" s="5"/>
      <c r="E64" s="31"/>
      <c r="F64" s="32"/>
      <c r="G64" s="32"/>
      <c r="H64" s="32"/>
      <c r="I64" s="32"/>
      <c r="J64" s="32"/>
      <c r="K64" s="33"/>
    </row>
    <row r="65" spans="1:11" ht="15">
      <c r="A65" s="19"/>
      <c r="B65" s="14"/>
      <c r="C65" s="10"/>
      <c r="D65" s="5"/>
      <c r="E65" s="43"/>
      <c r="F65" s="32"/>
      <c r="G65" s="32"/>
      <c r="H65" s="32"/>
      <c r="I65" s="32"/>
      <c r="J65" s="32"/>
      <c r="K65" s="33"/>
    </row>
    <row r="66" spans="1:11" ht="15">
      <c r="A66" s="20"/>
      <c r="B66" s="16"/>
      <c r="C66" s="7"/>
      <c r="D66" s="17" t="s">
        <v>25</v>
      </c>
      <c r="E66" s="8"/>
      <c r="F66" s="18">
        <f>SUM(F57:F65)</f>
        <v>900</v>
      </c>
      <c r="G66" s="18">
        <f>SUM(G57:G65)</f>
        <v>51</v>
      </c>
      <c r="H66" s="18">
        <f>SUM(H57:H65)</f>
        <v>52</v>
      </c>
      <c r="I66" s="18">
        <f>SUM(I57:I65)</f>
        <v>142</v>
      </c>
      <c r="J66" s="18">
        <f t="shared" ref="J66" si="0">SUM(J57:J65)</f>
        <v>1253</v>
      </c>
      <c r="K66" s="21"/>
    </row>
    <row r="67" spans="1:11" ht="15.75" customHeight="1" thickBot="1">
      <c r="A67" s="25"/>
      <c r="B67" s="26"/>
      <c r="C67" s="51" t="s">
        <v>4</v>
      </c>
      <c r="D67" s="52"/>
      <c r="E67" s="27"/>
      <c r="F67" s="28">
        <v>900</v>
      </c>
      <c r="G67" s="28">
        <v>51</v>
      </c>
      <c r="H67" s="28">
        <v>52</v>
      </c>
      <c r="I67" s="28">
        <v>142</v>
      </c>
      <c r="J67" s="28">
        <v>1253</v>
      </c>
      <c r="K67" s="28"/>
    </row>
    <row r="68" spans="1:11" ht="15">
      <c r="A68" s="22"/>
      <c r="B68" s="12"/>
      <c r="C68" s="9" t="s">
        <v>17</v>
      </c>
      <c r="D68" s="6" t="s">
        <v>18</v>
      </c>
      <c r="E68" s="38" t="s">
        <v>73</v>
      </c>
      <c r="F68" s="41">
        <v>100</v>
      </c>
      <c r="G68" s="32">
        <v>1</v>
      </c>
      <c r="H68" s="32">
        <v>6</v>
      </c>
      <c r="I68" s="32">
        <v>8</v>
      </c>
      <c r="J68" s="32">
        <v>93</v>
      </c>
      <c r="K68" s="33">
        <v>645</v>
      </c>
    </row>
    <row r="69" spans="1:11" ht="15">
      <c r="A69" s="19"/>
      <c r="B69" s="14"/>
      <c r="C69" s="10"/>
      <c r="D69" s="6" t="s">
        <v>19</v>
      </c>
      <c r="E69" s="31" t="s">
        <v>60</v>
      </c>
      <c r="F69" s="32">
        <v>250</v>
      </c>
      <c r="G69" s="32">
        <v>2</v>
      </c>
      <c r="H69" s="32">
        <v>8</v>
      </c>
      <c r="I69" s="32">
        <v>9</v>
      </c>
      <c r="J69" s="32">
        <v>119</v>
      </c>
      <c r="K69" s="33">
        <v>124</v>
      </c>
    </row>
    <row r="70" spans="1:11" ht="15">
      <c r="A70" s="19"/>
      <c r="B70" s="14"/>
      <c r="C70" s="10"/>
      <c r="D70" s="6" t="s">
        <v>21</v>
      </c>
      <c r="E70" s="31" t="s">
        <v>41</v>
      </c>
      <c r="F70" s="41">
        <v>180</v>
      </c>
      <c r="G70" s="32">
        <v>5</v>
      </c>
      <c r="H70" s="32">
        <v>7</v>
      </c>
      <c r="I70" s="32">
        <v>46</v>
      </c>
      <c r="J70" s="32">
        <v>275</v>
      </c>
      <c r="K70" s="33">
        <v>511</v>
      </c>
    </row>
    <row r="71" spans="1:11" ht="15">
      <c r="A71" s="19"/>
      <c r="B71" s="14"/>
      <c r="C71" s="10"/>
      <c r="D71" s="6" t="s">
        <v>20</v>
      </c>
      <c r="E71" s="43" t="s">
        <v>62</v>
      </c>
      <c r="F71" s="41">
        <v>100</v>
      </c>
      <c r="G71" s="32">
        <v>15</v>
      </c>
      <c r="H71" s="32">
        <v>22</v>
      </c>
      <c r="I71" s="32">
        <v>23</v>
      </c>
      <c r="J71" s="32">
        <v>357</v>
      </c>
      <c r="K71" s="33">
        <v>462</v>
      </c>
    </row>
    <row r="72" spans="1:11" ht="15">
      <c r="A72" s="19"/>
      <c r="B72" s="14"/>
      <c r="C72" s="10"/>
      <c r="D72" s="6" t="s">
        <v>22</v>
      </c>
      <c r="E72" s="42" t="s">
        <v>80</v>
      </c>
      <c r="F72" s="41">
        <v>200</v>
      </c>
      <c r="G72" s="41">
        <v>0</v>
      </c>
      <c r="H72" s="41">
        <v>0</v>
      </c>
      <c r="I72" s="41">
        <v>33</v>
      </c>
      <c r="J72" s="41">
        <v>128</v>
      </c>
      <c r="K72" s="33" t="s">
        <v>79</v>
      </c>
    </row>
    <row r="73" spans="1:11" ht="15">
      <c r="A73" s="19"/>
      <c r="B73" s="14"/>
      <c r="C73" s="10"/>
      <c r="D73" s="6" t="s">
        <v>23</v>
      </c>
      <c r="E73" s="31" t="s">
        <v>38</v>
      </c>
      <c r="F73" s="32">
        <v>35</v>
      </c>
      <c r="G73" s="32">
        <v>3</v>
      </c>
      <c r="H73" s="32">
        <v>0</v>
      </c>
      <c r="I73" s="32">
        <v>17</v>
      </c>
      <c r="J73" s="32">
        <v>83</v>
      </c>
      <c r="K73" s="33" t="s">
        <v>74</v>
      </c>
    </row>
    <row r="74" spans="1:11" ht="15">
      <c r="A74" s="19">
        <v>2</v>
      </c>
      <c r="B74" s="14">
        <v>6</v>
      </c>
      <c r="C74" s="10"/>
      <c r="D74" s="6" t="s">
        <v>24</v>
      </c>
      <c r="E74" s="31" t="s">
        <v>33</v>
      </c>
      <c r="F74" s="32">
        <v>35</v>
      </c>
      <c r="G74" s="32">
        <v>2</v>
      </c>
      <c r="H74" s="32">
        <v>0</v>
      </c>
      <c r="I74" s="32">
        <v>15</v>
      </c>
      <c r="J74" s="32">
        <v>71</v>
      </c>
      <c r="K74" s="33" t="s">
        <v>74</v>
      </c>
    </row>
    <row r="75" spans="1:11" ht="15">
      <c r="A75" s="19"/>
      <c r="B75" s="14"/>
      <c r="C75" s="10"/>
      <c r="D75" s="5" t="s">
        <v>55</v>
      </c>
      <c r="E75" s="31" t="s">
        <v>54</v>
      </c>
      <c r="F75" s="32">
        <v>50</v>
      </c>
      <c r="G75" s="32">
        <v>1</v>
      </c>
      <c r="H75" s="32">
        <v>6</v>
      </c>
      <c r="I75" s="32">
        <v>3</v>
      </c>
      <c r="J75" s="32">
        <v>69</v>
      </c>
      <c r="K75" s="33">
        <v>600</v>
      </c>
    </row>
    <row r="76" spans="1:11" ht="15">
      <c r="A76" s="19"/>
      <c r="B76" s="14"/>
      <c r="C76" s="10"/>
      <c r="D76" s="5"/>
      <c r="E76" s="31"/>
      <c r="F76" s="32"/>
      <c r="G76" s="32"/>
      <c r="H76" s="32"/>
      <c r="I76" s="32"/>
      <c r="J76" s="32"/>
      <c r="K76" s="33"/>
    </row>
    <row r="77" spans="1:11" ht="15">
      <c r="A77" s="20"/>
      <c r="B77" s="16"/>
      <c r="C77" s="7"/>
      <c r="D77" s="17" t="s">
        <v>25</v>
      </c>
      <c r="E77" s="8"/>
      <c r="F77" s="18">
        <f>SUM(F68:F75)</f>
        <v>950</v>
      </c>
      <c r="G77" s="18">
        <f>SUM(G68:G75)</f>
        <v>29</v>
      </c>
      <c r="H77" s="18">
        <f>SUM(H68:H75)</f>
        <v>49</v>
      </c>
      <c r="I77" s="18">
        <f>SUM(I68:I75)</f>
        <v>154</v>
      </c>
      <c r="J77" s="18">
        <f>SUM(J68:J75)</f>
        <v>1195</v>
      </c>
      <c r="K77" s="21"/>
    </row>
    <row r="78" spans="1:11" ht="15.75" thickBot="1">
      <c r="A78" s="25"/>
      <c r="B78" s="26"/>
      <c r="C78" s="51" t="s">
        <v>4</v>
      </c>
      <c r="D78" s="52"/>
      <c r="E78" s="27"/>
      <c r="F78" s="28">
        <v>950</v>
      </c>
      <c r="G78" s="28">
        <v>29</v>
      </c>
      <c r="H78" s="28">
        <v>49</v>
      </c>
      <c r="I78" s="28">
        <v>154</v>
      </c>
      <c r="J78" s="28">
        <v>1195</v>
      </c>
      <c r="K78" s="28"/>
    </row>
    <row r="79" spans="1:11" ht="15">
      <c r="A79" s="12"/>
      <c r="B79" s="12"/>
      <c r="C79" s="9" t="s">
        <v>17</v>
      </c>
      <c r="D79" s="6" t="s">
        <v>18</v>
      </c>
      <c r="E79" s="38" t="s">
        <v>68</v>
      </c>
      <c r="F79" s="32">
        <v>100</v>
      </c>
      <c r="G79" s="32">
        <v>1</v>
      </c>
      <c r="H79" s="32">
        <v>0</v>
      </c>
      <c r="I79" s="32">
        <v>2</v>
      </c>
      <c r="J79" s="32">
        <v>11</v>
      </c>
      <c r="K79" s="33" t="s">
        <v>74</v>
      </c>
    </row>
    <row r="80" spans="1:11" ht="15">
      <c r="A80" s="13"/>
      <c r="B80" s="14"/>
      <c r="C80" s="10"/>
      <c r="D80" s="6" t="s">
        <v>19</v>
      </c>
      <c r="E80" s="31" t="s">
        <v>52</v>
      </c>
      <c r="F80" s="32">
        <v>250</v>
      </c>
      <c r="G80" s="32">
        <v>15</v>
      </c>
      <c r="H80" s="32">
        <v>11</v>
      </c>
      <c r="I80" s="32">
        <v>19</v>
      </c>
      <c r="J80" s="32">
        <v>239</v>
      </c>
      <c r="K80" s="33">
        <v>143</v>
      </c>
    </row>
    <row r="81" spans="1:11" ht="15">
      <c r="A81" s="13"/>
      <c r="B81" s="14"/>
      <c r="C81" s="10"/>
      <c r="D81" s="6" t="s">
        <v>20</v>
      </c>
      <c r="E81" s="31" t="s">
        <v>35</v>
      </c>
      <c r="F81" s="41">
        <v>100</v>
      </c>
      <c r="G81" s="32">
        <v>16</v>
      </c>
      <c r="H81" s="32">
        <v>20</v>
      </c>
      <c r="I81" s="32">
        <v>17</v>
      </c>
      <c r="J81" s="32">
        <v>318</v>
      </c>
      <c r="K81" s="33">
        <v>499</v>
      </c>
    </row>
    <row r="82" spans="1:11" ht="15">
      <c r="A82" s="13"/>
      <c r="B82" s="14"/>
      <c r="C82" s="10"/>
      <c r="D82" s="6" t="s">
        <v>21</v>
      </c>
      <c r="E82" s="31" t="s">
        <v>32</v>
      </c>
      <c r="F82" s="41">
        <v>180</v>
      </c>
      <c r="G82" s="32">
        <v>9</v>
      </c>
      <c r="H82" s="32">
        <v>7</v>
      </c>
      <c r="I82" s="32">
        <v>41</v>
      </c>
      <c r="J82" s="32">
        <v>270</v>
      </c>
      <c r="K82" s="33">
        <v>509</v>
      </c>
    </row>
    <row r="83" spans="1:11" ht="15">
      <c r="A83" s="13"/>
      <c r="B83" s="14"/>
      <c r="C83" s="10"/>
      <c r="D83" s="40" t="s">
        <v>22</v>
      </c>
      <c r="E83" s="43" t="s">
        <v>76</v>
      </c>
      <c r="F83" s="32">
        <v>200</v>
      </c>
      <c r="G83" s="32">
        <v>0</v>
      </c>
      <c r="H83" s="32">
        <v>0</v>
      </c>
      <c r="I83" s="32">
        <v>29</v>
      </c>
      <c r="J83" s="32">
        <v>116</v>
      </c>
      <c r="K83" s="33">
        <v>639</v>
      </c>
    </row>
    <row r="84" spans="1:11" ht="15">
      <c r="A84" s="13"/>
      <c r="B84" s="14"/>
      <c r="C84" s="10"/>
      <c r="D84" s="6" t="s">
        <v>23</v>
      </c>
      <c r="E84" s="31" t="s">
        <v>38</v>
      </c>
      <c r="F84" s="32">
        <v>35</v>
      </c>
      <c r="G84" s="32">
        <v>3</v>
      </c>
      <c r="H84" s="32">
        <v>0</v>
      </c>
      <c r="I84" s="32">
        <v>17</v>
      </c>
      <c r="J84" s="32">
        <v>83</v>
      </c>
      <c r="K84" s="33" t="s">
        <v>74</v>
      </c>
    </row>
    <row r="85" spans="1:11" ht="15">
      <c r="A85" s="13">
        <v>2</v>
      </c>
      <c r="B85" s="14">
        <v>7</v>
      </c>
      <c r="C85" s="10"/>
      <c r="D85" s="6" t="s">
        <v>24</v>
      </c>
      <c r="E85" s="31" t="s">
        <v>51</v>
      </c>
      <c r="F85" s="32">
        <v>35</v>
      </c>
      <c r="G85" s="32">
        <v>2</v>
      </c>
      <c r="H85" s="32">
        <v>0</v>
      </c>
      <c r="I85" s="32">
        <v>15</v>
      </c>
      <c r="J85" s="32">
        <v>71</v>
      </c>
      <c r="K85" s="33" t="s">
        <v>74</v>
      </c>
    </row>
    <row r="86" spans="1:11" ht="15">
      <c r="A86" s="13"/>
      <c r="B86" s="14"/>
      <c r="C86" s="10"/>
      <c r="D86" s="5" t="s">
        <v>55</v>
      </c>
      <c r="E86" s="31" t="s">
        <v>42</v>
      </c>
      <c r="F86" s="32">
        <v>50</v>
      </c>
      <c r="G86" s="32">
        <v>0</v>
      </c>
      <c r="H86" s="32">
        <v>2</v>
      </c>
      <c r="I86" s="32">
        <v>2</v>
      </c>
      <c r="J86" s="32">
        <v>33</v>
      </c>
      <c r="K86" s="33">
        <v>587</v>
      </c>
    </row>
    <row r="87" spans="1:11" ht="15">
      <c r="A87" s="13"/>
      <c r="B87" s="14"/>
      <c r="C87" s="10"/>
      <c r="D87" s="5"/>
      <c r="E87" s="31"/>
      <c r="F87" s="32"/>
      <c r="G87" s="32"/>
      <c r="H87" s="32"/>
      <c r="I87" s="32"/>
      <c r="J87" s="32"/>
      <c r="K87" s="33"/>
    </row>
    <row r="88" spans="1:11" ht="15">
      <c r="A88" s="15"/>
      <c r="B88" s="16"/>
      <c r="C88" s="7"/>
      <c r="D88" s="17" t="s">
        <v>25</v>
      </c>
      <c r="E88" s="8"/>
      <c r="F88" s="18">
        <f>SUM(F79:F86)</f>
        <v>950</v>
      </c>
      <c r="G88" s="18">
        <f>SUM(G79:G86)</f>
        <v>46</v>
      </c>
      <c r="H88" s="18">
        <f>SUM(H79:H86)</f>
        <v>40</v>
      </c>
      <c r="I88" s="18">
        <f>SUM(I79:I86)</f>
        <v>142</v>
      </c>
      <c r="J88" s="18">
        <f>SUM(J79:J86)</f>
        <v>1141</v>
      </c>
      <c r="K88" s="21"/>
    </row>
    <row r="89" spans="1:11" ht="15.75" thickBot="1">
      <c r="A89" s="29"/>
      <c r="B89" s="29"/>
      <c r="C89" s="51" t="s">
        <v>4</v>
      </c>
      <c r="D89" s="52"/>
      <c r="E89" s="27"/>
      <c r="F89" s="28">
        <v>950</v>
      </c>
      <c r="G89" s="28">
        <v>46</v>
      </c>
      <c r="H89" s="28">
        <v>40</v>
      </c>
      <c r="I89" s="28">
        <v>142</v>
      </c>
      <c r="J89" s="28">
        <v>1141</v>
      </c>
      <c r="K89" s="28"/>
    </row>
    <row r="90" spans="1:11" ht="15">
      <c r="A90" s="22"/>
      <c r="B90" s="12"/>
      <c r="C90" s="9" t="s">
        <v>17</v>
      </c>
      <c r="D90" s="6" t="s">
        <v>18</v>
      </c>
      <c r="E90" s="38" t="s">
        <v>70</v>
      </c>
      <c r="F90" s="32">
        <v>100</v>
      </c>
      <c r="G90" s="32">
        <v>1</v>
      </c>
      <c r="H90" s="32">
        <v>10</v>
      </c>
      <c r="I90" s="32">
        <v>7</v>
      </c>
      <c r="J90" s="32">
        <v>127</v>
      </c>
      <c r="K90" s="33">
        <v>32</v>
      </c>
    </row>
    <row r="91" spans="1:11" ht="15">
      <c r="A91" s="19"/>
      <c r="B91" s="14"/>
      <c r="C91" s="10"/>
      <c r="D91" s="6" t="s">
        <v>19</v>
      </c>
      <c r="E91" s="42" t="s">
        <v>81</v>
      </c>
      <c r="F91" s="41">
        <v>250</v>
      </c>
      <c r="G91" s="32">
        <v>14</v>
      </c>
      <c r="H91" s="32">
        <v>13</v>
      </c>
      <c r="I91" s="32">
        <v>11</v>
      </c>
      <c r="J91" s="32">
        <v>218</v>
      </c>
      <c r="K91" s="33">
        <v>135</v>
      </c>
    </row>
    <row r="92" spans="1:11" ht="15">
      <c r="A92" s="19"/>
      <c r="B92" s="14"/>
      <c r="C92" s="10"/>
      <c r="D92" s="6" t="s">
        <v>20</v>
      </c>
      <c r="E92" s="31" t="s">
        <v>58</v>
      </c>
      <c r="F92" s="41">
        <v>100</v>
      </c>
      <c r="G92" s="32">
        <v>22</v>
      </c>
      <c r="H92" s="32">
        <v>23</v>
      </c>
      <c r="I92" s="32">
        <v>0</v>
      </c>
      <c r="J92" s="32">
        <v>296</v>
      </c>
      <c r="K92" s="33">
        <v>448</v>
      </c>
    </row>
    <row r="93" spans="1:11" ht="15">
      <c r="A93" s="19"/>
      <c r="B93" s="14"/>
      <c r="C93" s="10"/>
      <c r="D93" s="6" t="s">
        <v>21</v>
      </c>
      <c r="E93" s="31" t="s">
        <v>86</v>
      </c>
      <c r="F93" s="41">
        <v>180</v>
      </c>
      <c r="G93" s="32">
        <v>4</v>
      </c>
      <c r="H93" s="32">
        <v>8</v>
      </c>
      <c r="I93" s="32">
        <v>19</v>
      </c>
      <c r="J93" s="32">
        <v>162</v>
      </c>
      <c r="K93" s="33">
        <v>129</v>
      </c>
    </row>
    <row r="94" spans="1:11" ht="15">
      <c r="A94" s="19"/>
      <c r="B94" s="14"/>
      <c r="C94" s="10"/>
      <c r="D94" s="6" t="s">
        <v>22</v>
      </c>
      <c r="E94" s="31" t="s">
        <v>50</v>
      </c>
      <c r="F94" s="32">
        <v>200</v>
      </c>
      <c r="G94" s="32">
        <v>0</v>
      </c>
      <c r="H94" s="32">
        <v>0</v>
      </c>
      <c r="I94" s="32">
        <v>28</v>
      </c>
      <c r="J94" s="32">
        <v>109</v>
      </c>
      <c r="K94" s="33" t="s">
        <v>77</v>
      </c>
    </row>
    <row r="95" spans="1:11" ht="15">
      <c r="A95" s="19">
        <v>2</v>
      </c>
      <c r="B95" s="14">
        <v>8</v>
      </c>
      <c r="C95" s="10"/>
      <c r="D95" s="6" t="s">
        <v>23</v>
      </c>
      <c r="E95" s="31" t="s">
        <v>38</v>
      </c>
      <c r="F95" s="32">
        <v>35</v>
      </c>
      <c r="G95" s="32">
        <v>3</v>
      </c>
      <c r="H95" s="32">
        <v>0</v>
      </c>
      <c r="I95" s="32">
        <v>17</v>
      </c>
      <c r="J95" s="32">
        <v>83</v>
      </c>
      <c r="K95" s="33" t="s">
        <v>74</v>
      </c>
    </row>
    <row r="96" spans="1:11" ht="15">
      <c r="A96" s="19"/>
      <c r="B96" s="14"/>
      <c r="C96" s="10"/>
      <c r="D96" s="6" t="s">
        <v>24</v>
      </c>
      <c r="E96" s="31" t="s">
        <v>33</v>
      </c>
      <c r="F96" s="32">
        <v>35</v>
      </c>
      <c r="G96" s="32">
        <v>2</v>
      </c>
      <c r="H96" s="32">
        <v>0</v>
      </c>
      <c r="I96" s="32">
        <v>15</v>
      </c>
      <c r="J96" s="32">
        <v>71</v>
      </c>
      <c r="K96" s="33" t="s">
        <v>74</v>
      </c>
    </row>
    <row r="97" spans="1:11" ht="15">
      <c r="A97" s="19"/>
      <c r="B97" s="14"/>
      <c r="C97" s="10"/>
      <c r="D97" s="5"/>
      <c r="E97" s="31"/>
      <c r="F97" s="32"/>
      <c r="G97" s="32"/>
      <c r="H97" s="32"/>
      <c r="I97" s="32"/>
      <c r="J97" s="32"/>
      <c r="K97" s="33"/>
    </row>
    <row r="98" spans="1:11" ht="15">
      <c r="A98" s="19"/>
      <c r="B98" s="14"/>
      <c r="C98" s="10"/>
      <c r="D98" s="5"/>
      <c r="E98" s="31"/>
      <c r="F98" s="32"/>
      <c r="G98" s="32"/>
      <c r="H98" s="32"/>
      <c r="I98" s="32"/>
      <c r="J98" s="32"/>
      <c r="K98" s="33"/>
    </row>
    <row r="99" spans="1:11" ht="15">
      <c r="A99" s="20"/>
      <c r="B99" s="16"/>
      <c r="C99" s="7"/>
      <c r="D99" s="17" t="s">
        <v>25</v>
      </c>
      <c r="E99" s="8"/>
      <c r="F99" s="18">
        <f>SUM(F90:F97)</f>
        <v>900</v>
      </c>
      <c r="G99" s="18">
        <f>SUM(G90:G97)</f>
        <v>46</v>
      </c>
      <c r="H99" s="18">
        <f>SUM(H90:H97)</f>
        <v>54</v>
      </c>
      <c r="I99" s="18">
        <f>SUM(I90:I97)</f>
        <v>97</v>
      </c>
      <c r="J99" s="18">
        <f>SUM(J90:J97)</f>
        <v>1066</v>
      </c>
      <c r="K99" s="21"/>
    </row>
    <row r="100" spans="1:11" ht="15.75" thickBot="1">
      <c r="A100" s="25"/>
      <c r="B100" s="26"/>
      <c r="C100" s="51" t="s">
        <v>4</v>
      </c>
      <c r="D100" s="52"/>
      <c r="E100" s="27"/>
      <c r="F100" s="28">
        <v>900</v>
      </c>
      <c r="G100" s="28">
        <v>46</v>
      </c>
      <c r="H100" s="28">
        <v>54</v>
      </c>
      <c r="I100" s="28">
        <v>97</v>
      </c>
      <c r="J100" s="28">
        <v>1066</v>
      </c>
      <c r="K100" s="28"/>
    </row>
    <row r="101" spans="1:11" ht="15">
      <c r="A101" s="22"/>
      <c r="B101" s="12"/>
      <c r="C101" s="9" t="s">
        <v>17</v>
      </c>
      <c r="D101" s="6" t="s">
        <v>18</v>
      </c>
      <c r="E101" s="38" t="s">
        <v>67</v>
      </c>
      <c r="F101" s="32">
        <v>100</v>
      </c>
      <c r="G101" s="32">
        <v>2</v>
      </c>
      <c r="H101" s="32">
        <v>5</v>
      </c>
      <c r="I101" s="32">
        <v>9</v>
      </c>
      <c r="J101" s="32">
        <v>88</v>
      </c>
      <c r="K101" s="33">
        <v>520</v>
      </c>
    </row>
    <row r="102" spans="1:11" ht="15">
      <c r="A102" s="19"/>
      <c r="B102" s="14"/>
      <c r="C102" s="10"/>
      <c r="D102" s="6" t="s">
        <v>19</v>
      </c>
      <c r="E102" s="31" t="s">
        <v>43</v>
      </c>
      <c r="F102" s="32">
        <v>250</v>
      </c>
      <c r="G102" s="32">
        <v>2</v>
      </c>
      <c r="H102" s="32">
        <v>3</v>
      </c>
      <c r="I102" s="32">
        <v>17</v>
      </c>
      <c r="J102" s="32">
        <v>101</v>
      </c>
      <c r="K102" s="33">
        <v>524</v>
      </c>
    </row>
    <row r="103" spans="1:11" ht="15">
      <c r="A103" s="19"/>
      <c r="B103" s="14"/>
      <c r="C103" s="10"/>
      <c r="D103" s="6" t="s">
        <v>20</v>
      </c>
      <c r="E103" s="31" t="s">
        <v>44</v>
      </c>
      <c r="F103" s="41">
        <v>100</v>
      </c>
      <c r="G103" s="32">
        <v>25</v>
      </c>
      <c r="H103" s="32">
        <v>19</v>
      </c>
      <c r="I103" s="32">
        <v>18</v>
      </c>
      <c r="J103" s="32">
        <v>336</v>
      </c>
      <c r="K103" s="33">
        <v>541</v>
      </c>
    </row>
    <row r="104" spans="1:11" ht="15">
      <c r="A104" s="19"/>
      <c r="B104" s="14"/>
      <c r="C104" s="10"/>
      <c r="D104" s="6" t="s">
        <v>21</v>
      </c>
      <c r="E104" s="31" t="s">
        <v>45</v>
      </c>
      <c r="F104" s="41">
        <v>180</v>
      </c>
      <c r="G104" s="32">
        <v>3</v>
      </c>
      <c r="H104" s="32">
        <v>6</v>
      </c>
      <c r="I104" s="32">
        <v>25</v>
      </c>
      <c r="J104" s="32">
        <v>169</v>
      </c>
      <c r="K104" s="33">
        <v>520</v>
      </c>
    </row>
    <row r="105" spans="1:11" ht="15">
      <c r="A105" s="19"/>
      <c r="B105" s="14"/>
      <c r="C105" s="10"/>
      <c r="D105" s="6" t="s">
        <v>22</v>
      </c>
      <c r="E105" s="43" t="s">
        <v>84</v>
      </c>
      <c r="F105" s="32">
        <v>200</v>
      </c>
      <c r="G105" s="32">
        <v>1</v>
      </c>
      <c r="H105" s="32">
        <v>0</v>
      </c>
      <c r="I105" s="32">
        <v>18</v>
      </c>
      <c r="J105" s="32">
        <v>76</v>
      </c>
      <c r="K105" s="33" t="s">
        <v>85</v>
      </c>
    </row>
    <row r="106" spans="1:11" ht="15">
      <c r="A106" s="19"/>
      <c r="B106" s="14"/>
      <c r="C106" s="10"/>
      <c r="D106" s="6" t="s">
        <v>23</v>
      </c>
      <c r="E106" s="31" t="s">
        <v>38</v>
      </c>
      <c r="F106" s="32">
        <v>35</v>
      </c>
      <c r="G106" s="32">
        <v>3</v>
      </c>
      <c r="H106" s="32">
        <v>0</v>
      </c>
      <c r="I106" s="32">
        <v>17</v>
      </c>
      <c r="J106" s="32">
        <v>83</v>
      </c>
      <c r="K106" s="33" t="s">
        <v>74</v>
      </c>
    </row>
    <row r="107" spans="1:11" ht="15">
      <c r="A107" s="19">
        <v>2</v>
      </c>
      <c r="B107" s="14">
        <v>9</v>
      </c>
      <c r="C107" s="10"/>
      <c r="D107" s="6" t="s">
        <v>24</v>
      </c>
      <c r="E107" s="31" t="s">
        <v>33</v>
      </c>
      <c r="F107" s="32">
        <v>35</v>
      </c>
      <c r="G107" s="32">
        <v>2</v>
      </c>
      <c r="H107" s="32">
        <v>0</v>
      </c>
      <c r="I107" s="32">
        <v>15</v>
      </c>
      <c r="J107" s="32">
        <v>71</v>
      </c>
      <c r="K107" s="33" t="s">
        <v>74</v>
      </c>
    </row>
    <row r="108" spans="1:11" ht="15">
      <c r="A108" s="19"/>
      <c r="B108" s="14"/>
      <c r="C108" s="10"/>
      <c r="D108" s="5" t="s">
        <v>55</v>
      </c>
      <c r="E108" s="31" t="s">
        <v>42</v>
      </c>
      <c r="F108" s="32">
        <v>50</v>
      </c>
      <c r="G108" s="32">
        <v>0</v>
      </c>
      <c r="H108" s="32">
        <v>2</v>
      </c>
      <c r="I108" s="32">
        <v>2</v>
      </c>
      <c r="J108" s="32">
        <v>33</v>
      </c>
      <c r="K108" s="33">
        <v>587</v>
      </c>
    </row>
    <row r="109" spans="1:11" ht="15">
      <c r="A109" s="19"/>
      <c r="B109" s="14"/>
      <c r="C109" s="10"/>
      <c r="D109" s="5"/>
      <c r="E109" s="43"/>
      <c r="F109" s="32"/>
      <c r="G109" s="32"/>
      <c r="H109" s="32"/>
      <c r="I109" s="32"/>
      <c r="J109" s="32"/>
      <c r="K109" s="33"/>
    </row>
    <row r="110" spans="1:11" ht="15">
      <c r="A110" s="20"/>
      <c r="B110" s="16"/>
      <c r="C110" s="7"/>
      <c r="D110" s="17" t="s">
        <v>25</v>
      </c>
      <c r="E110" s="8"/>
      <c r="F110" s="18">
        <f>SUM(F101:F108)</f>
        <v>950</v>
      </c>
      <c r="G110" s="18">
        <f>SUM(G101:G108)</f>
        <v>38</v>
      </c>
      <c r="H110" s="18">
        <f>SUM(H101:H108)</f>
        <v>35</v>
      </c>
      <c r="I110" s="18">
        <f>SUM(I101:I108)</f>
        <v>121</v>
      </c>
      <c r="J110" s="18">
        <f>SUM(J101:J108)</f>
        <v>957</v>
      </c>
      <c r="K110" s="21"/>
    </row>
    <row r="111" spans="1:11" ht="15.75" thickBot="1">
      <c r="A111" s="25"/>
      <c r="B111" s="26"/>
      <c r="C111" s="51" t="s">
        <v>4</v>
      </c>
      <c r="D111" s="52"/>
      <c r="E111" s="27"/>
      <c r="F111" s="28">
        <v>950</v>
      </c>
      <c r="G111" s="28">
        <v>38</v>
      </c>
      <c r="H111" s="28">
        <v>35</v>
      </c>
      <c r="I111" s="28">
        <v>121</v>
      </c>
      <c r="J111" s="28">
        <v>957</v>
      </c>
      <c r="K111" s="28"/>
    </row>
    <row r="112" spans="1:11" ht="15">
      <c r="A112" s="22"/>
      <c r="B112" s="12"/>
      <c r="C112" s="9" t="s">
        <v>17</v>
      </c>
      <c r="D112" s="6" t="s">
        <v>18</v>
      </c>
      <c r="E112" s="38" t="s">
        <v>49</v>
      </c>
      <c r="F112" s="32">
        <v>100</v>
      </c>
      <c r="G112" s="32">
        <v>1</v>
      </c>
      <c r="H112" s="32">
        <v>4</v>
      </c>
      <c r="I112" s="32">
        <v>13</v>
      </c>
      <c r="J112" s="32">
        <v>136</v>
      </c>
      <c r="K112" s="33">
        <v>579</v>
      </c>
    </row>
    <row r="113" spans="1:11" ht="15">
      <c r="A113" s="19"/>
      <c r="B113" s="14"/>
      <c r="C113" s="10"/>
      <c r="D113" s="6" t="s">
        <v>19</v>
      </c>
      <c r="E113" s="31" t="s">
        <v>31</v>
      </c>
      <c r="F113" s="32">
        <v>250</v>
      </c>
      <c r="G113" s="32">
        <v>5</v>
      </c>
      <c r="H113" s="32">
        <v>6</v>
      </c>
      <c r="I113" s="32">
        <v>20</v>
      </c>
      <c r="J113" s="32">
        <v>147</v>
      </c>
      <c r="K113" s="33">
        <v>161</v>
      </c>
    </row>
    <row r="114" spans="1:11" ht="15">
      <c r="A114" s="19"/>
      <c r="B114" s="14"/>
      <c r="C114" s="10"/>
      <c r="D114" s="6" t="s">
        <v>20</v>
      </c>
      <c r="E114" s="43" t="s">
        <v>64</v>
      </c>
      <c r="F114" s="41">
        <v>100</v>
      </c>
      <c r="G114" s="32">
        <v>30</v>
      </c>
      <c r="H114" s="32">
        <v>24</v>
      </c>
      <c r="I114" s="32">
        <v>9</v>
      </c>
      <c r="J114" s="32">
        <v>372</v>
      </c>
      <c r="K114" s="33">
        <v>437</v>
      </c>
    </row>
    <row r="115" spans="1:11" ht="15">
      <c r="A115" s="19"/>
      <c r="B115" s="14"/>
      <c r="C115" s="10"/>
      <c r="D115" s="6" t="s">
        <v>21</v>
      </c>
      <c r="E115" s="31" t="s">
        <v>32</v>
      </c>
      <c r="F115" s="32">
        <v>180</v>
      </c>
      <c r="G115" s="32">
        <v>8</v>
      </c>
      <c r="H115" s="32">
        <v>7</v>
      </c>
      <c r="I115" s="32">
        <v>41</v>
      </c>
      <c r="J115" s="32">
        <v>270</v>
      </c>
      <c r="K115" s="33">
        <v>509</v>
      </c>
    </row>
    <row r="116" spans="1:11" ht="15">
      <c r="A116" s="19"/>
      <c r="B116" s="14"/>
      <c r="C116" s="10"/>
      <c r="D116" s="6" t="s">
        <v>22</v>
      </c>
      <c r="E116" s="31" t="s">
        <v>50</v>
      </c>
      <c r="F116" s="32">
        <v>200</v>
      </c>
      <c r="G116" s="32">
        <v>0</v>
      </c>
      <c r="H116" s="32">
        <v>0</v>
      </c>
      <c r="I116" s="32">
        <v>28</v>
      </c>
      <c r="J116" s="32">
        <v>109</v>
      </c>
      <c r="K116" s="33" t="s">
        <v>77</v>
      </c>
    </row>
    <row r="117" spans="1:11" ht="15">
      <c r="A117" s="19"/>
      <c r="B117" s="14"/>
      <c r="C117" s="10"/>
      <c r="D117" s="6" t="s">
        <v>23</v>
      </c>
      <c r="E117" s="31" t="s">
        <v>38</v>
      </c>
      <c r="F117" s="32">
        <v>35</v>
      </c>
      <c r="G117" s="32">
        <v>3</v>
      </c>
      <c r="H117" s="32">
        <v>0</v>
      </c>
      <c r="I117" s="32">
        <v>17</v>
      </c>
      <c r="J117" s="32">
        <v>83</v>
      </c>
      <c r="K117" s="33" t="s">
        <v>74</v>
      </c>
    </row>
    <row r="118" spans="1:11" ht="15">
      <c r="A118" s="19">
        <v>2</v>
      </c>
      <c r="B118" s="14">
        <v>10</v>
      </c>
      <c r="C118" s="10"/>
      <c r="D118" s="6" t="s">
        <v>24</v>
      </c>
      <c r="E118" s="31" t="s">
        <v>33</v>
      </c>
      <c r="F118" s="32">
        <v>35</v>
      </c>
      <c r="G118" s="32">
        <v>2</v>
      </c>
      <c r="H118" s="32">
        <v>0</v>
      </c>
      <c r="I118" s="32">
        <v>15</v>
      </c>
      <c r="J118" s="32">
        <v>71</v>
      </c>
      <c r="K118" s="33" t="s">
        <v>74</v>
      </c>
    </row>
    <row r="119" spans="1:11" ht="15">
      <c r="A119" s="19"/>
      <c r="B119" s="14"/>
      <c r="C119" s="10"/>
      <c r="D119" s="5"/>
      <c r="E119" s="31"/>
      <c r="F119" s="32"/>
      <c r="G119" s="32"/>
      <c r="H119" s="32"/>
      <c r="I119" s="32"/>
      <c r="J119" s="32"/>
      <c r="K119" s="33"/>
    </row>
    <row r="120" spans="1:11" ht="15">
      <c r="A120" s="20"/>
      <c r="B120" s="16"/>
      <c r="C120" s="7"/>
      <c r="D120" s="17" t="s">
        <v>25</v>
      </c>
      <c r="E120" s="8"/>
      <c r="F120" s="18">
        <f>SUM(F112:F119)</f>
        <v>900</v>
      </c>
      <c r="G120" s="18">
        <f>SUM(G112:G119)</f>
        <v>49</v>
      </c>
      <c r="H120" s="18">
        <f>SUM(H112:H119)</f>
        <v>41</v>
      </c>
      <c r="I120" s="18">
        <f>SUM(I112:I119)</f>
        <v>143</v>
      </c>
      <c r="J120" s="18">
        <f>SUM(J112:J119)</f>
        <v>1188</v>
      </c>
      <c r="K120" s="21"/>
    </row>
    <row r="121" spans="1:11" ht="15.75" thickBot="1">
      <c r="A121" s="25"/>
      <c r="B121" s="26"/>
      <c r="C121" s="51" t="s">
        <v>4</v>
      </c>
      <c r="D121" s="52"/>
      <c r="E121" s="27"/>
      <c r="F121" s="28">
        <v>900</v>
      </c>
      <c r="G121" s="28">
        <v>49</v>
      </c>
      <c r="H121" s="28">
        <v>41</v>
      </c>
      <c r="I121" s="28">
        <v>143</v>
      </c>
      <c r="J121" s="28">
        <v>1188</v>
      </c>
      <c r="K121" s="28"/>
    </row>
    <row r="122" spans="1:11" ht="13.5" thickBot="1">
      <c r="A122" s="23"/>
      <c r="B122" s="24"/>
      <c r="C122" s="60" t="s">
        <v>5</v>
      </c>
      <c r="D122" s="60"/>
      <c r="E122" s="60"/>
      <c r="F122" s="30">
        <f>(F25+F36+F45+F56+F67+F78+F89+F100+F111+F121)/(IF(F25=0,0,1)+IF(F36=0,0,1)+IF(F45=0,0,1)+IF(F56=0,0,1)+IF(F67=0,0,1)+IF(F78=0,0,1)+IF(F89=0,0,1)+IF(F100=0,0,1)+IF(F111=0,0,1)+IF(F121=0,0,1))</f>
        <v>907</v>
      </c>
      <c r="G122" s="30">
        <f>(G25+G36+G45+G56+G67+G78+G89+G100+G111+G121)/(IF(G25=0,0,1)+IF(G36=0,0,1)+IF(G45=0,0,1)+IF(G56=0,0,1)+IF(G67=0,0,1)+IF(G78=0,0,1)+IF(G89=0,0,1)+IF(G100=0,0,1)+IF(G111=0,0,1)+IF(G121=0,0,1))</f>
        <v>41.8</v>
      </c>
      <c r="H122" s="30">
        <f>(H25+H36+H45+H56+H67+H78+H89+H100+H111+H121)/(IF(H25=0,0,1)+IF(H36=0,0,1)+IF(H45=0,0,1)+IF(H56=0,0,1)+IF(H67=0,0,1)+IF(H78=0,0,1)+IF(H89=0,0,1)+IF(H100=0,0,1)+IF(H111=0,0,1)+IF(H121=0,0,1))</f>
        <v>42.3</v>
      </c>
      <c r="I122" s="30">
        <f>(I25+I36+I45+I56+I67+I78+I89+I100+I111+I121)/(IF(I25=0,0,1)+IF(I36=0,0,1)+IF(I45=0,0,1)+IF(I56=0,0,1)+IF(I67=0,0,1)+IF(I78=0,0,1)+IF(I89=0,0,1)+IF(I100=0,0,1)+IF(I111=0,0,1)+IF(I121=0,0,1))</f>
        <v>129.4</v>
      </c>
      <c r="J122" s="30">
        <f>(J25+J36+J45+J56+J67+J78+J89+J100+J111+J121)/(IF(J25=0,0,1)+IF(J36=0,0,1)+IF(J45=0,0,1)+IF(J56=0,0,1)+IF(J67=0,0,1)+IF(J78=0,0,1)+IF(J89=0,0,1)+IF(J100=0,0,1)+IF(J111=0,0,1)+IF(J121=0,0,1))</f>
        <v>1086.2</v>
      </c>
      <c r="K122" s="30"/>
    </row>
  </sheetData>
  <mergeCells count="23">
    <mergeCell ref="A14:A15"/>
    <mergeCell ref="B14:B15"/>
    <mergeCell ref="C14:C15"/>
    <mergeCell ref="D14:D15"/>
    <mergeCell ref="E14:E15"/>
    <mergeCell ref="C56:D56"/>
    <mergeCell ref="C67:D67"/>
    <mergeCell ref="C25:D25"/>
    <mergeCell ref="C122:E122"/>
    <mergeCell ref="C121:D121"/>
    <mergeCell ref="C78:D78"/>
    <mergeCell ref="C89:D89"/>
    <mergeCell ref="C100:D100"/>
    <mergeCell ref="C111:D111"/>
    <mergeCell ref="C9:E9"/>
    <mergeCell ref="H9:K9"/>
    <mergeCell ref="H10:K10"/>
    <mergeCell ref="C36:D36"/>
    <mergeCell ref="C45:D45"/>
    <mergeCell ref="F14:F15"/>
    <mergeCell ref="G14:I14"/>
    <mergeCell ref="J14:J15"/>
    <mergeCell ref="K14:K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2025-03-28T09:24:58Z</cp:lastPrinted>
  <dcterms:created xsi:type="dcterms:W3CDTF">2022-05-16T14:23:56Z</dcterms:created>
  <dcterms:modified xsi:type="dcterms:W3CDTF">2026-02-12T08:41:52Z</dcterms:modified>
</cp:coreProperties>
</file>